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5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2" i="1" l="1"/>
  <c r="F42" i="1" s="1"/>
  <c r="G42" i="1"/>
  <c r="D43" i="1" s="1"/>
  <c r="F43" i="1" s="1"/>
  <c r="D24" i="1"/>
  <c r="F24" i="1"/>
  <c r="G23" i="1"/>
  <c r="E24" i="1"/>
  <c r="F4" i="1"/>
  <c r="G4" i="1" s="1"/>
  <c r="D5" i="1" s="1"/>
  <c r="D4" i="1"/>
  <c r="E4" i="1" s="1"/>
  <c r="E43" i="1" l="1"/>
  <c r="G43" i="1"/>
  <c r="G24" i="1"/>
  <c r="E5" i="1"/>
  <c r="F5" i="1"/>
  <c r="D44" i="1" l="1"/>
  <c r="F44" i="1" s="1"/>
  <c r="G44" i="1" s="1"/>
  <c r="D45" i="1" s="1"/>
  <c r="E44" i="1"/>
  <c r="D25" i="1"/>
  <c r="G5" i="1"/>
  <c r="D6" i="1" s="1"/>
  <c r="F45" i="1" l="1"/>
  <c r="E45" i="1"/>
  <c r="F25" i="1"/>
  <c r="E25" i="1"/>
  <c r="F6" i="1"/>
  <c r="E6" i="1"/>
  <c r="G45" i="1" l="1"/>
  <c r="G25" i="1"/>
  <c r="D26" i="1" s="1"/>
  <c r="G6" i="1"/>
  <c r="D7" i="1" s="1"/>
  <c r="D46" i="1" l="1"/>
  <c r="F26" i="1"/>
  <c r="E26" i="1"/>
  <c r="F7" i="1"/>
  <c r="D8" i="1"/>
  <c r="E7" i="1"/>
  <c r="D47" i="1" l="1"/>
  <c r="E46" i="1"/>
  <c r="F46" i="1"/>
  <c r="G26" i="1"/>
  <c r="D27" i="1" s="1"/>
  <c r="G7" i="1"/>
  <c r="F8" i="1"/>
  <c r="G46" i="1" l="1"/>
  <c r="F47" i="1"/>
  <c r="F27" i="1"/>
  <c r="F28" i="1" s="1"/>
  <c r="D28" i="1"/>
  <c r="E27" i="1"/>
  <c r="G27" i="1" l="1"/>
</calcChain>
</file>

<file path=xl/sharedStrings.xml><?xml version="1.0" encoding="utf-8"?>
<sst xmlns="http://schemas.openxmlformats.org/spreadsheetml/2006/main" count="44" uniqueCount="19">
  <si>
    <t>Ex. 1</t>
  </si>
  <si>
    <t>i =</t>
  </si>
  <si>
    <t>End of Year</t>
  </si>
  <si>
    <t>Rev. at end of year, $</t>
  </si>
  <si>
    <t>Interest earned during year, $</t>
  </si>
  <si>
    <t>Cumulative Interest, $</t>
  </si>
  <si>
    <t>Rev. during year w/ interest, $</t>
  </si>
  <si>
    <t>Cumulative Rev.  interest, $</t>
  </si>
  <si>
    <t>As is:</t>
  </si>
  <si>
    <t>Total Int =</t>
  </si>
  <si>
    <t>Total Rev w/ interest =</t>
  </si>
  <si>
    <t>Rev = 600K</t>
  </si>
  <si>
    <t>int. = 3.85%</t>
  </si>
  <si>
    <t>Ex 2.</t>
  </si>
  <si>
    <t>int = 6%</t>
  </si>
  <si>
    <t>int = 9%</t>
  </si>
  <si>
    <t>Ex 3.</t>
  </si>
  <si>
    <t>Investment =</t>
  </si>
  <si>
    <t>(TRIAL AND ERROR)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</si>
</sst>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165" fontId="0" fillId="0" borderId="0" xfId="1" applyNumberFormat="1" applyFont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165" fontId="0" fillId="0" borderId="2" xfId="1" applyNumberFormat="1" applyFon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165" fontId="0" fillId="0" borderId="3" xfId="1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146" zoomScaleNormal="146" workbookViewId="0">
      <selection activeCell="D50" sqref="D50"/>
    </sheetView>
  </sheetViews>
  <sheetFormatPr defaultRowHeight="15" x14ac:dyDescent="0.25"/>
  <cols>
    <col min="2" max="3" width="11.7109375" style="1" customWidth="1"/>
    <col min="4" max="4" width="14" style="1" customWidth="1"/>
    <col min="5" max="5" width="13.28515625" style="1" customWidth="1"/>
    <col min="6" max="6" width="16" style="1" customWidth="1"/>
    <col min="7" max="7" width="14.42578125" style="1" customWidth="1"/>
  </cols>
  <sheetData>
    <row r="1" spans="1:7" x14ac:dyDescent="0.25">
      <c r="A1" t="s">
        <v>0</v>
      </c>
      <c r="B1" s="1" t="s">
        <v>1</v>
      </c>
      <c r="C1" s="11">
        <v>3.85E-2</v>
      </c>
    </row>
    <row r="2" spans="1:7" ht="35.25" customHeight="1" x14ac:dyDescent="0.25"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spans="1:7" x14ac:dyDescent="0.25">
      <c r="B3" s="4">
        <v>0</v>
      </c>
      <c r="C3" s="3"/>
      <c r="D3" s="3"/>
      <c r="E3" s="8"/>
      <c r="F3" s="3"/>
      <c r="G3" s="3"/>
    </row>
    <row r="4" spans="1:7" x14ac:dyDescent="0.25">
      <c r="B4" s="4">
        <v>1</v>
      </c>
      <c r="C4" s="3">
        <v>200000</v>
      </c>
      <c r="D4" s="3">
        <f>G3*$C$1</f>
        <v>0</v>
      </c>
      <c r="E4" s="8">
        <f>D4</f>
        <v>0</v>
      </c>
      <c r="F4" s="3">
        <f>C4+D4</f>
        <v>200000</v>
      </c>
      <c r="G4" s="3">
        <f>F4</f>
        <v>200000</v>
      </c>
    </row>
    <row r="5" spans="1:7" x14ac:dyDescent="0.25">
      <c r="B5" s="4">
        <v>2</v>
      </c>
      <c r="C5" s="3">
        <v>200000</v>
      </c>
      <c r="D5" s="3">
        <f t="shared" ref="D5:D7" si="0">G4*$C$1</f>
        <v>7700</v>
      </c>
      <c r="E5" s="8">
        <f>E4+D5</f>
        <v>7700</v>
      </c>
      <c r="F5" s="3">
        <f>C5+D5</f>
        <v>207700</v>
      </c>
      <c r="G5" s="3">
        <f>F5+G4</f>
        <v>407700</v>
      </c>
    </row>
    <row r="6" spans="1:7" x14ac:dyDescent="0.25">
      <c r="B6" s="4">
        <v>3</v>
      </c>
      <c r="C6" s="3">
        <v>300000</v>
      </c>
      <c r="D6" s="3">
        <f t="shared" si="0"/>
        <v>15696.449999999999</v>
      </c>
      <c r="E6" s="8">
        <f t="shared" ref="E6:E7" si="1">E5+D6</f>
        <v>23396.449999999997</v>
      </c>
      <c r="F6" s="3">
        <f t="shared" ref="F6:F7" si="2">C6+D6</f>
        <v>315696.45</v>
      </c>
      <c r="G6" s="3">
        <f t="shared" ref="G6:G7" si="3">F6+G5</f>
        <v>723396.45</v>
      </c>
    </row>
    <row r="7" spans="1:7" x14ac:dyDescent="0.25">
      <c r="B7" s="5">
        <v>4</v>
      </c>
      <c r="C7" s="7">
        <v>300000</v>
      </c>
      <c r="D7" s="7">
        <f t="shared" si="0"/>
        <v>27850.763324999996</v>
      </c>
      <c r="E7" s="9">
        <f t="shared" si="1"/>
        <v>51247.21332499999</v>
      </c>
      <c r="F7" s="7">
        <f t="shared" si="2"/>
        <v>327850.76332500001</v>
      </c>
      <c r="G7" s="7">
        <f t="shared" si="3"/>
        <v>1051247.2133249999</v>
      </c>
    </row>
    <row r="8" spans="1:7" x14ac:dyDescent="0.25">
      <c r="B8" s="4"/>
      <c r="C8" s="2"/>
      <c r="D8" s="10">
        <f>SUM(D4:D7)</f>
        <v>51247.21332499999</v>
      </c>
      <c r="E8" s="4"/>
      <c r="F8" s="10">
        <f>SUM(F4:F7)</f>
        <v>1051247.2133249999</v>
      </c>
    </row>
    <row r="10" spans="1:7" x14ac:dyDescent="0.25">
      <c r="B10" s="1" t="s">
        <v>8</v>
      </c>
      <c r="C10" s="1" t="s">
        <v>9</v>
      </c>
      <c r="D10" s="10">
        <v>109222</v>
      </c>
    </row>
    <row r="11" spans="1:7" ht="45" x14ac:dyDescent="0.25">
      <c r="C11" s="1" t="s">
        <v>10</v>
      </c>
      <c r="D11" s="10">
        <v>1109222.3999999999</v>
      </c>
    </row>
    <row r="14" spans="1:7" x14ac:dyDescent="0.25">
      <c r="B14" s="1" t="s">
        <v>11</v>
      </c>
      <c r="C14" s="1" t="s">
        <v>9</v>
      </c>
      <c r="D14" s="10">
        <v>133222.40000000002</v>
      </c>
    </row>
    <row r="15" spans="1:7" ht="45" x14ac:dyDescent="0.25">
      <c r="C15" s="1" t="s">
        <v>10</v>
      </c>
      <c r="D15" s="10">
        <v>1733222.3999999999</v>
      </c>
    </row>
    <row r="17" spans="1:7" x14ac:dyDescent="0.25">
      <c r="B17" s="1" t="s">
        <v>12</v>
      </c>
      <c r="C17" s="1" t="s">
        <v>9</v>
      </c>
      <c r="D17" s="10">
        <v>51247.21332499999</v>
      </c>
    </row>
    <row r="18" spans="1:7" ht="45" x14ac:dyDescent="0.25">
      <c r="C18" s="1" t="s">
        <v>10</v>
      </c>
      <c r="D18" s="10">
        <v>1051247.2133249999</v>
      </c>
    </row>
    <row r="21" spans="1:7" x14ac:dyDescent="0.25">
      <c r="A21" t="s">
        <v>13</v>
      </c>
      <c r="B21" s="1" t="s">
        <v>1</v>
      </c>
      <c r="C21" s="11">
        <v>0.09</v>
      </c>
    </row>
    <row r="22" spans="1:7" ht="45" x14ac:dyDescent="0.25">
      <c r="B22" s="5" t="s">
        <v>2</v>
      </c>
      <c r="C22" s="6" t="s">
        <v>3</v>
      </c>
      <c r="D22" s="6" t="s">
        <v>4</v>
      </c>
      <c r="E22" s="5" t="s">
        <v>5</v>
      </c>
      <c r="F22" s="6" t="s">
        <v>6</v>
      </c>
      <c r="G22" s="6" t="s">
        <v>7</v>
      </c>
    </row>
    <row r="23" spans="1:7" x14ac:dyDescent="0.25">
      <c r="B23" s="4">
        <v>0</v>
      </c>
      <c r="C23" s="3">
        <v>2000</v>
      </c>
      <c r="D23" s="3"/>
      <c r="E23" s="8"/>
      <c r="F23" s="3">
        <v>2000</v>
      </c>
      <c r="G23" s="3">
        <f>C23</f>
        <v>2000</v>
      </c>
    </row>
    <row r="24" spans="1:7" x14ac:dyDescent="0.25">
      <c r="B24" s="4">
        <v>1</v>
      </c>
      <c r="C24" s="3">
        <v>0</v>
      </c>
      <c r="D24" s="3">
        <f>G23*$C$21</f>
        <v>180</v>
      </c>
      <c r="E24" s="8">
        <f>D24</f>
        <v>180</v>
      </c>
      <c r="F24" s="3">
        <f>C24+D24</f>
        <v>180</v>
      </c>
      <c r="G24" s="3">
        <f>F24+G23</f>
        <v>2180</v>
      </c>
    </row>
    <row r="25" spans="1:7" x14ac:dyDescent="0.25">
      <c r="B25" s="4">
        <v>2</v>
      </c>
      <c r="C25" s="3">
        <v>0</v>
      </c>
      <c r="D25" s="3">
        <f t="shared" ref="D25:D27" si="4">G24*$C$21</f>
        <v>196.2</v>
      </c>
      <c r="E25" s="8">
        <f>E24+D25</f>
        <v>376.2</v>
      </c>
      <c r="F25" s="3">
        <f>C25+D25</f>
        <v>196.2</v>
      </c>
      <c r="G25" s="3">
        <f>F25+G24</f>
        <v>2376.1999999999998</v>
      </c>
    </row>
    <row r="26" spans="1:7" x14ac:dyDescent="0.25">
      <c r="B26" s="4">
        <v>3</v>
      </c>
      <c r="C26" s="3">
        <v>0</v>
      </c>
      <c r="D26" s="3">
        <f t="shared" si="4"/>
        <v>213.85799999999998</v>
      </c>
      <c r="E26" s="8">
        <f t="shared" ref="E26:E27" si="5">E25+D26</f>
        <v>590.05799999999999</v>
      </c>
      <c r="F26" s="3">
        <f t="shared" ref="F26:F27" si="6">C26+D26</f>
        <v>213.85799999999998</v>
      </c>
      <c r="G26" s="3">
        <f t="shared" ref="G26:G27" si="7">F26+G25</f>
        <v>2590.058</v>
      </c>
    </row>
    <row r="27" spans="1:7" x14ac:dyDescent="0.25">
      <c r="B27" s="5">
        <v>4</v>
      </c>
      <c r="C27" s="7">
        <v>0</v>
      </c>
      <c r="D27" s="7">
        <f t="shared" si="4"/>
        <v>233.10522</v>
      </c>
      <c r="E27" s="9">
        <f t="shared" si="5"/>
        <v>823.16322000000002</v>
      </c>
      <c r="F27" s="7">
        <f t="shared" si="6"/>
        <v>233.10522</v>
      </c>
      <c r="G27" s="7">
        <f t="shared" si="7"/>
        <v>2823.1632199999999</v>
      </c>
    </row>
    <row r="28" spans="1:7" x14ac:dyDescent="0.25">
      <c r="B28" s="4"/>
      <c r="C28" s="2"/>
      <c r="D28" s="10">
        <f>SUM(D24:D27)</f>
        <v>823.16322000000002</v>
      </c>
      <c r="E28" s="4"/>
      <c r="F28" s="10">
        <f>SUM(F23:F27)</f>
        <v>2823.1632199999999</v>
      </c>
    </row>
    <row r="30" spans="1:7" x14ac:dyDescent="0.25">
      <c r="B30" s="1" t="s">
        <v>8</v>
      </c>
      <c r="C30" s="1" t="s">
        <v>9</v>
      </c>
      <c r="D30" s="10">
        <v>720.97792000000004</v>
      </c>
    </row>
    <row r="31" spans="1:7" ht="45" x14ac:dyDescent="0.25">
      <c r="C31" s="1" t="s">
        <v>10</v>
      </c>
      <c r="D31" s="10">
        <v>2720.9779199999998</v>
      </c>
    </row>
    <row r="33" spans="1:7" x14ac:dyDescent="0.25">
      <c r="B33" s="1" t="s">
        <v>14</v>
      </c>
      <c r="C33" s="1" t="s">
        <v>9</v>
      </c>
      <c r="D33" s="10">
        <v>524.95391999999993</v>
      </c>
    </row>
    <row r="34" spans="1:7" ht="45" x14ac:dyDescent="0.25">
      <c r="C34" s="1" t="s">
        <v>10</v>
      </c>
      <c r="D34" s="10">
        <v>2524.9539199999995</v>
      </c>
    </row>
    <row r="36" spans="1:7" x14ac:dyDescent="0.25">
      <c r="B36" s="1" t="s">
        <v>15</v>
      </c>
      <c r="C36" s="1" t="s">
        <v>9</v>
      </c>
      <c r="D36" s="10">
        <v>823.16322000000002</v>
      </c>
    </row>
    <row r="37" spans="1:7" ht="45" x14ac:dyDescent="0.25">
      <c r="C37" s="1" t="s">
        <v>10</v>
      </c>
      <c r="D37" s="10">
        <v>2823.1632199999999</v>
      </c>
    </row>
    <row r="40" spans="1:7" x14ac:dyDescent="0.25">
      <c r="A40" t="s">
        <v>16</v>
      </c>
      <c r="B40" s="1" t="s">
        <v>1</v>
      </c>
      <c r="C40" s="11">
        <v>0.08</v>
      </c>
    </row>
    <row r="41" spans="1:7" ht="45" x14ac:dyDescent="0.25">
      <c r="B41" s="5" t="s">
        <v>2</v>
      </c>
      <c r="C41" s="6" t="s">
        <v>3</v>
      </c>
      <c r="D41" s="6" t="s">
        <v>4</v>
      </c>
      <c r="E41" s="5" t="s">
        <v>5</v>
      </c>
      <c r="F41" s="6" t="s">
        <v>6</v>
      </c>
      <c r="G41" s="6" t="s">
        <v>7</v>
      </c>
    </row>
    <row r="42" spans="1:7" x14ac:dyDescent="0.25">
      <c r="B42" s="4">
        <v>0</v>
      </c>
      <c r="C42" s="3">
        <f>D49</f>
        <v>1470</v>
      </c>
      <c r="D42" s="3"/>
      <c r="E42" s="8"/>
      <c r="F42" s="3">
        <f>C42</f>
        <v>1470</v>
      </c>
      <c r="G42" s="3">
        <f>C42</f>
        <v>1470</v>
      </c>
    </row>
    <row r="43" spans="1:7" x14ac:dyDescent="0.25">
      <c r="B43" s="4">
        <v>1</v>
      </c>
      <c r="C43" s="3">
        <v>0</v>
      </c>
      <c r="D43" s="3">
        <f>G42*$C$40</f>
        <v>117.60000000000001</v>
      </c>
      <c r="E43" s="8">
        <f>D43</f>
        <v>117.60000000000001</v>
      </c>
      <c r="F43" s="3">
        <f>C43+D43</f>
        <v>117.60000000000001</v>
      </c>
      <c r="G43" s="3">
        <f>F43+G42</f>
        <v>1587.6</v>
      </c>
    </row>
    <row r="44" spans="1:7" x14ac:dyDescent="0.25">
      <c r="B44" s="4">
        <v>2</v>
      </c>
      <c r="C44" s="3">
        <v>0</v>
      </c>
      <c r="D44" s="3">
        <f t="shared" ref="D44:D46" si="8">G43*$C$40</f>
        <v>127.008</v>
      </c>
      <c r="E44" s="8">
        <f>E43+D44</f>
        <v>244.608</v>
      </c>
      <c r="F44" s="3">
        <f>C44+D44</f>
        <v>127.008</v>
      </c>
      <c r="G44" s="3">
        <f>F44+G43</f>
        <v>1714.6079999999999</v>
      </c>
    </row>
    <row r="45" spans="1:7" x14ac:dyDescent="0.25">
      <c r="B45" s="4">
        <v>3</v>
      </c>
      <c r="C45" s="3">
        <v>0</v>
      </c>
      <c r="D45" s="3">
        <f t="shared" si="8"/>
        <v>137.16864000000001</v>
      </c>
      <c r="E45" s="8">
        <f t="shared" ref="E45:E46" si="9">E44+D45</f>
        <v>381.77664000000004</v>
      </c>
      <c r="F45" s="3">
        <f t="shared" ref="F45:F46" si="10">C45+D45</f>
        <v>137.16864000000001</v>
      </c>
      <c r="G45" s="3">
        <f t="shared" ref="G45:G46" si="11">F45+G44</f>
        <v>1851.77664</v>
      </c>
    </row>
    <row r="46" spans="1:7" x14ac:dyDescent="0.25">
      <c r="B46" s="5">
        <v>4</v>
      </c>
      <c r="C46" s="7">
        <v>0</v>
      </c>
      <c r="D46" s="7">
        <f t="shared" si="8"/>
        <v>148.14213119999999</v>
      </c>
      <c r="E46" s="9">
        <f t="shared" si="9"/>
        <v>529.91877120000004</v>
      </c>
      <c r="F46" s="7">
        <f t="shared" si="10"/>
        <v>148.14213119999999</v>
      </c>
      <c r="G46" s="7">
        <f t="shared" si="11"/>
        <v>1999.9187712</v>
      </c>
    </row>
    <row r="47" spans="1:7" x14ac:dyDescent="0.25">
      <c r="B47" s="4"/>
      <c r="C47" s="2"/>
      <c r="D47" s="10">
        <f>SUM(D43:D46)</f>
        <v>529.91877120000004</v>
      </c>
      <c r="E47" s="4"/>
      <c r="F47" s="10">
        <f>SUM(F42:F46)</f>
        <v>1999.9187712</v>
      </c>
    </row>
    <row r="49" spans="2:4" ht="30" x14ac:dyDescent="0.25">
      <c r="B49" s="1" t="s">
        <v>18</v>
      </c>
      <c r="C49" s="1" t="s">
        <v>17</v>
      </c>
      <c r="D49" s="1">
        <v>1470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 Lab. Account</dc:creator>
  <cp:lastModifiedBy>Engineering Lab. Account</cp:lastModifiedBy>
  <dcterms:created xsi:type="dcterms:W3CDTF">2015-08-25T18:01:41Z</dcterms:created>
  <dcterms:modified xsi:type="dcterms:W3CDTF">2015-08-25T18:47:15Z</dcterms:modified>
</cp:coreProperties>
</file>